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16447wh\Desktop\"/>
    </mc:Choice>
  </mc:AlternateContent>
  <bookViews>
    <workbookView xWindow="0" yWindow="0" windowWidth="25815" windowHeight="8460"/>
  </bookViews>
  <sheets>
    <sheet name="Sotto-criteri B.1-2-3" sheetId="2" r:id="rId1"/>
    <sheet name="Foglio1" sheetId="1" r:id="rId2"/>
  </sheets>
  <definedNames>
    <definedName name="_xlnm.Print_Area" localSheetId="0">'Sotto-criteri B.1-2-3'!$A$1:$S$54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S15" i="2" s="1"/>
  <c r="O15" i="2"/>
  <c r="O45" i="2" s="1"/>
  <c r="A18" i="2"/>
  <c r="K18" i="2"/>
  <c r="S18" i="2" s="1"/>
  <c r="O18" i="2"/>
  <c r="A21" i="2"/>
  <c r="K21" i="2"/>
  <c r="S21" i="2" s="1"/>
  <c r="O21" i="2"/>
  <c r="A24" i="2"/>
  <c r="K24" i="2"/>
  <c r="S24" i="2" s="1"/>
  <c r="O24" i="2"/>
  <c r="A27" i="2"/>
  <c r="K27" i="2"/>
  <c r="S27" i="2" s="1"/>
  <c r="O27" i="2"/>
  <c r="A30" i="2"/>
  <c r="K30" i="2"/>
  <c r="S30" i="2" s="1"/>
  <c r="O30" i="2"/>
  <c r="A33" i="2"/>
  <c r="K33" i="2"/>
  <c r="S33" i="2" s="1"/>
  <c r="O33" i="2"/>
  <c r="A36" i="2"/>
  <c r="K36" i="2"/>
  <c r="S36" i="2" s="1"/>
  <c r="O36" i="2"/>
  <c r="A39" i="2"/>
  <c r="K39" i="2"/>
  <c r="S39" i="2" s="1"/>
  <c r="O39" i="2"/>
  <c r="A42" i="2"/>
  <c r="K42" i="2"/>
  <c r="S42" i="2" s="1"/>
  <c r="O42" i="2"/>
  <c r="S45" i="2" l="1"/>
  <c r="K45" i="2"/>
</calcChain>
</file>

<file path=xl/sharedStrings.xml><?xml version="1.0" encoding="utf-8"?>
<sst xmlns="http://schemas.openxmlformats.org/spreadsheetml/2006/main" count="118" uniqueCount="63">
  <si>
    <r>
      <t xml:space="preserve">IL CONCORRENTE
</t>
    </r>
    <r>
      <rPr>
        <i/>
        <sz val="14"/>
        <color theme="1"/>
        <rFont val="Arial"/>
        <family val="2"/>
      </rPr>
      <t>(firma digitale del legale rappresentante)</t>
    </r>
  </si>
  <si>
    <t>indicare se il servizio è relativo a edifici destinati a caserme, per committenti pubblici o privati. Il Concorrente dovrà indicare SI o NO per ogni intervento. In caso fossero indicate entrambe, si attribuirà coefficiente 0 (zero) per quell'importo.</t>
  </si>
  <si>
    <t>(8)</t>
  </si>
  <si>
    <t>coefficiente moltiplicativo pari a 1 (uno) in caso di scelta SI;  coefficiente moltiplicativo pari a 0 (zero) in caso di scelta NO. In caso fossero barrate scelte entrambe, si attribuirà coefficiente 0 (zero).</t>
  </si>
  <si>
    <t>(7)</t>
  </si>
  <si>
    <t>indicare se il servizio è stato svolto in ambito appalti pubblici. Il Concorrente dovrà indicare SI o NO per ogni intervento. In caso fossero indicate entrambe, si attribuirà coefficiente 0 (zero) per quell'importo.</t>
  </si>
  <si>
    <t>(6)</t>
  </si>
  <si>
    <t>tutti i valori numerici devono essere approssimati alla seconda cifra decimale dopo la virgola.</t>
  </si>
  <si>
    <t>(5)</t>
  </si>
  <si>
    <t>indicare la data di emissione dell'ultima fattura che dovrà essere compresa nel periodo che intercorre tra la data di scadenza del bando di gara e cinque anni precedenti; in caso di erronea indicazione di una data successiva alla scadenza del bando di gara o antecendente a cinque anni prima della data di scadenza del bando, l'incarico NON verrà considerato valido e quindi verrà eliminato dal calcolo complessivo dei sotto-criteri B.1 , B.2 e B.3;</t>
  </si>
  <si>
    <t>(4)</t>
  </si>
  <si>
    <t>scegliere una delle opzioni previste: libero professionista o operatore economico o Raggruppamento Temporaneo di operatori economici/liberi professionisti; aggiungere o modificare i casi previsti in caso di ulteriore opzione non inserita;</t>
  </si>
  <si>
    <t>(3)</t>
  </si>
  <si>
    <t>per i sotto-criteri B.1, B,2 e B.3 dovranno essere inseriti solo i servizi effettuati  dal concorrente (libero professionista, società di ingegneria, R.T.P., etc.); in caso di erroneo inserimento di servizi realizzati da soggetti diversi eventualmente collegati in qualsiasi modo al concorrente (avvalimento, giovani società ai sensi dell’art. 46 co. 2 del Codice, ...) l'incarico NON  verrà considerato valido e quindi verrà eliminato dal calcolo complessivo dei sotto-criteri B.1, B.2 e B.3;</t>
  </si>
  <si>
    <t>(2)</t>
  </si>
  <si>
    <t>per i sotto-criteri B.1, B.2 e B.3 dovrà essere compilata una sola scheda, indipendentemente dalla modalità con cui si partecipa alla gara (a titolo indicativo e non esaustivo: libero professionista, società di ingegneria, R.T.P., etc.), e dovranno essere inseriti al massimo n. 10 servizi effettuati dal concorrente (libero professionista, società di ingegneria, R.T.P., etc.), comprese eventualmente anche quelli utilizzati quale requisito specifico e quindi già inseriti nella scheda R2; in caso di inserimento di più di 10 servizi verranno considerati validi solo le prime 10 righe e, quindi, i servizi dall'undicesima in poi verranno eliminati dal calcolo complessivo dei sotto-criteri B.1, B.2 e B.3; i servizi inseriti nella scheda R2 verrano presi in considerazione per i presenti sotto-criteri solo se reinseriti nella presente scheda; qualora il concorrente (libero professionista, società di ingegneria, R.T.P., etc.) presenti più di una scheda per i sotto-criteri B.1, B.2 e B.3, verrà escluso dalla gara; in caso di partecipazione in R.T.P. la Scheda B.1, B.2, B.3 dovrà essere sottoscritta da tutti i professionisti riuniti;</t>
  </si>
  <si>
    <t>(1)</t>
  </si>
  <si>
    <t>TOTALE IMPORTO FINALE
SOTTO CRITERIO B.3</t>
  </si>
  <si>
    <t>TOTALE IMPORTO FINALE
SOTTO CRITERIO B.2</t>
  </si>
  <si>
    <t>TOTALE IMPORTO FINALE
SOTTO CRITERIO B.1</t>
  </si>
  <si>
    <t>direzione lavori</t>
  </si>
  <si>
    <t>progettazione esecutiva</t>
  </si>
  <si>
    <t>SI</t>
  </si>
  <si>
    <t>progettazione definitiva</t>
  </si>
  <si>
    <t>___ / ___ / _______</t>
  </si>
  <si>
    <t>progettazione definitva</t>
  </si>
  <si>
    <r>
      <rPr>
        <sz val="12"/>
        <color theme="1"/>
        <rFont val="Arial"/>
        <family val="2"/>
      </rPr>
      <t>[</t>
    </r>
    <r>
      <rPr>
        <b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>]</t>
    </r>
    <r>
      <rPr>
        <b/>
        <sz val="12"/>
        <color theme="1"/>
        <rFont val="Arial"/>
        <family val="2"/>
      </rPr>
      <t>=</t>
    </r>
    <r>
      <rPr>
        <sz val="12"/>
        <color theme="1"/>
        <rFont val="Arial"/>
        <family val="2"/>
      </rPr>
      <t>[</t>
    </r>
    <r>
      <rPr>
        <b/>
        <sz val="12"/>
        <color theme="1"/>
        <rFont val="Arial"/>
        <family val="2"/>
      </rPr>
      <t>D</t>
    </r>
    <r>
      <rPr>
        <sz val="12"/>
        <color theme="1"/>
        <rFont val="Arial"/>
        <family val="2"/>
      </rPr>
      <t xml:space="preserve">] </t>
    </r>
    <r>
      <rPr>
        <b/>
        <sz val="12"/>
        <color theme="1"/>
        <rFont val="Arial"/>
        <family val="2"/>
      </rPr>
      <t xml:space="preserve">* </t>
    </r>
    <r>
      <rPr>
        <sz val="12"/>
        <color theme="1"/>
        <rFont val="Arial"/>
        <family val="2"/>
      </rPr>
      <t>[</t>
    </r>
    <r>
      <rPr>
        <b/>
        <sz val="12"/>
        <color theme="1"/>
        <rFont val="Arial"/>
        <family val="2"/>
      </rPr>
      <t>G</t>
    </r>
    <r>
      <rPr>
        <sz val="12"/>
        <color theme="1"/>
        <rFont val="Arial"/>
        <family val="2"/>
      </rPr>
      <t>]</t>
    </r>
  </si>
  <si>
    <r>
      <t>[</t>
    </r>
    <r>
      <rPr>
        <b/>
        <sz val="12"/>
        <color theme="1"/>
        <rFont val="Arial"/>
        <family val="2"/>
      </rPr>
      <t>G</t>
    </r>
    <r>
      <rPr>
        <sz val="12"/>
        <color theme="1"/>
        <rFont val="Arial"/>
        <family val="2"/>
      </rPr>
      <t>]</t>
    </r>
  </si>
  <si>
    <r>
      <rPr>
        <sz val="12"/>
        <color theme="1"/>
        <rFont val="Arial"/>
        <family val="2"/>
      </rPr>
      <t>[</t>
    </r>
    <r>
      <rPr>
        <b/>
        <sz val="12"/>
        <color theme="1"/>
        <rFont val="Arial"/>
        <family val="2"/>
      </rPr>
      <t>F</t>
    </r>
    <r>
      <rPr>
        <sz val="12"/>
        <color theme="1"/>
        <rFont val="Arial"/>
        <family val="2"/>
      </rPr>
      <t>]</t>
    </r>
    <r>
      <rPr>
        <b/>
        <sz val="12"/>
        <color theme="1"/>
        <rFont val="Arial"/>
        <family val="2"/>
      </rPr>
      <t>=</t>
    </r>
    <r>
      <rPr>
        <sz val="12"/>
        <color theme="1"/>
        <rFont val="Arial"/>
        <family val="2"/>
      </rPr>
      <t>[</t>
    </r>
    <r>
      <rPr>
        <b/>
        <sz val="12"/>
        <color theme="1"/>
        <rFont val="Arial"/>
        <family val="2"/>
      </rPr>
      <t>D</t>
    </r>
    <r>
      <rPr>
        <sz val="12"/>
        <color theme="1"/>
        <rFont val="Arial"/>
        <family val="2"/>
      </rPr>
      <t xml:space="preserve">] </t>
    </r>
    <r>
      <rPr>
        <b/>
        <sz val="12"/>
        <color theme="1"/>
        <rFont val="Arial"/>
        <family val="2"/>
      </rPr>
      <t xml:space="preserve">* </t>
    </r>
    <r>
      <rPr>
        <sz val="12"/>
        <color theme="1"/>
        <rFont val="Arial"/>
        <family val="2"/>
      </rPr>
      <t>[</t>
    </r>
    <r>
      <rPr>
        <b/>
        <sz val="12"/>
        <color theme="1"/>
        <rFont val="Arial"/>
        <family val="2"/>
      </rPr>
      <t>E</t>
    </r>
    <r>
      <rPr>
        <sz val="12"/>
        <color theme="1"/>
        <rFont val="Arial"/>
        <family val="2"/>
      </rPr>
      <t>]</t>
    </r>
  </si>
  <si>
    <r>
      <rPr>
        <sz val="12"/>
        <color theme="1"/>
        <rFont val="Arial"/>
        <family val="2"/>
      </rPr>
      <t>[</t>
    </r>
    <r>
      <rPr>
        <b/>
        <sz val="12"/>
        <color theme="1"/>
        <rFont val="Arial"/>
        <family val="2"/>
      </rPr>
      <t>E</t>
    </r>
    <r>
      <rPr>
        <sz val="12"/>
        <color theme="1"/>
        <rFont val="Arial"/>
        <family val="2"/>
      </rPr>
      <t>]</t>
    </r>
  </si>
  <si>
    <r>
      <rPr>
        <sz val="12"/>
        <color theme="1"/>
        <rFont val="Arial"/>
        <family val="2"/>
      </rPr>
      <t>[</t>
    </r>
    <r>
      <rPr>
        <b/>
        <sz val="12"/>
        <color theme="1"/>
        <rFont val="Arial"/>
        <family val="2"/>
      </rPr>
      <t>D</t>
    </r>
    <r>
      <rPr>
        <sz val="12"/>
        <color theme="1"/>
        <rFont val="Arial"/>
        <family val="2"/>
      </rPr>
      <t>] = Ʃ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[</t>
    </r>
    <r>
      <rPr>
        <b/>
        <sz val="12"/>
        <color theme="1"/>
        <rFont val="Arial"/>
        <family val="2"/>
      </rPr>
      <t>Ci</t>
    </r>
    <r>
      <rPr>
        <sz val="12"/>
        <color theme="1"/>
        <rFont val="Arial"/>
        <family val="2"/>
      </rPr>
      <t>]</t>
    </r>
  </si>
  <si>
    <r>
      <rPr>
        <sz val="12"/>
        <color theme="1"/>
        <rFont val="Arial"/>
        <family val="2"/>
      </rPr>
      <t>[</t>
    </r>
    <r>
      <rPr>
        <b/>
        <sz val="12"/>
        <color theme="1"/>
        <rFont val="Arial"/>
        <family val="2"/>
      </rPr>
      <t>Ci</t>
    </r>
    <r>
      <rPr>
        <sz val="12"/>
        <color theme="1"/>
        <rFont val="Arial"/>
        <family val="2"/>
      </rPr>
      <t>] = [</t>
    </r>
    <r>
      <rPr>
        <b/>
        <sz val="12"/>
        <color theme="1"/>
        <rFont val="Arial"/>
        <family val="2"/>
      </rPr>
      <t>Ai</t>
    </r>
    <r>
      <rPr>
        <sz val="12"/>
        <color theme="1"/>
        <rFont val="Arial"/>
        <family val="2"/>
      </rPr>
      <t xml:space="preserve">] </t>
    </r>
    <r>
      <rPr>
        <b/>
        <sz val="12"/>
        <color theme="1"/>
        <rFont val="Arial"/>
        <family val="2"/>
      </rPr>
      <t xml:space="preserve">* </t>
    </r>
    <r>
      <rPr>
        <sz val="12"/>
        <color theme="1"/>
        <rFont val="Arial"/>
        <family val="2"/>
      </rPr>
      <t>[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]</t>
    </r>
    <r>
      <rPr>
        <b/>
        <sz val="12"/>
        <color theme="1"/>
        <rFont val="Arial"/>
        <family val="2"/>
      </rPr>
      <t xml:space="preserve"> </t>
    </r>
  </si>
  <si>
    <r>
      <rPr>
        <sz val="12"/>
        <color theme="1"/>
        <rFont val="Arial"/>
        <family val="2"/>
      </rPr>
      <t>[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]</t>
    </r>
  </si>
  <si>
    <r>
      <rPr>
        <sz val="12"/>
        <color theme="1"/>
        <rFont val="Arial"/>
        <family val="2"/>
      </rPr>
      <t>[</t>
    </r>
    <r>
      <rPr>
        <b/>
        <sz val="12"/>
        <color theme="1"/>
        <rFont val="Arial"/>
        <family val="2"/>
      </rPr>
      <t>Ai</t>
    </r>
    <r>
      <rPr>
        <sz val="12"/>
        <color theme="1"/>
        <rFont val="Arial"/>
        <family val="2"/>
      </rPr>
      <t>]</t>
    </r>
  </si>
  <si>
    <t xml:space="preserve">IMPORTO B.3 FINALE PER VALUTAZIONE PUNTEGGIO [€]
</t>
  </si>
  <si>
    <t>COEFFICIENTE MOLTIPLICATIVO SOTTO CRITERIO B.3 
 (7)</t>
  </si>
  <si>
    <t xml:space="preserve">
SERVIZIO SVOLTO RELATIVO A EDIFICI DESTINATI A CASERME, PER COMMITTENTI PUBBLICI O PRIVATI
COME DA SOTTO-CRITERIO B.3
(8)</t>
  </si>
  <si>
    <t xml:space="preserve">IMPORTO B.2 FINALE PER VALUTAZIONE PUNTEGGIO [€]
</t>
  </si>
  <si>
    <t>COEFFICIENTE MOLTIPLICATIVO SOTTO CRITERIO B.2 
 (7)</t>
  </si>
  <si>
    <t xml:space="preserve">
SERVIZIO SVOLTO  IN AMBITO APPALTI PUBBLICI
COME DA SOTTO-CRITERIO B.2
(6)</t>
  </si>
  <si>
    <r>
      <rPr>
        <b/>
        <sz val="10"/>
        <color theme="1"/>
        <rFont val="Arial"/>
        <family val="2"/>
      </rPr>
      <t xml:space="preserve">
IMPORTO B.1 FINALE PER VALUTAZIONE PUNTEGGIO [€]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</si>
  <si>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 xml:space="preserve">
 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PRODOTTO TRA 
"IMPORTO COMPLESSIVO INTERVENTO OGGETTO DEL SERVIZIO " 
e "COEFFICIENTE MOLTIPLICATIVO  [€</t>
    </r>
    <r>
      <rPr>
        <sz val="9"/>
        <color theme="1"/>
        <rFont val="Arial"/>
        <family val="2"/>
      </rPr>
      <t xml:space="preserve">]
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 (5)</t>
    </r>
  </si>
  <si>
    <t xml:space="preserve">
COEFFICIENTE
MOLTIPLICATIVO COME DA TABELLA 5.6  AL PARAGRAFO 5.2.5 DELL'ANNESSO 3
</t>
  </si>
  <si>
    <t>SOTTO CRITERIO B.3</t>
  </si>
  <si>
    <t>SOTTO CRITERIO B.2</t>
  </si>
  <si>
    <t>SOTTO CRITERIO B.1</t>
  </si>
  <si>
    <r>
      <t xml:space="preserve">
IMPORTO COMPLESSIVO INTERVENTO OGGETTO DEL SERVIZIO  [€]
</t>
    </r>
    <r>
      <rPr>
        <sz val="10"/>
        <color theme="1"/>
        <rFont val="Arial"/>
        <family val="2"/>
      </rPr>
      <t>(al lordo dell'eventuale ribasso di gara, IVA e oneri di legge esclusi)</t>
    </r>
    <r>
      <rPr>
        <b/>
        <sz val="10"/>
        <color theme="1"/>
        <rFont val="Arial"/>
        <family val="2"/>
      </rPr>
      <t xml:space="preserve">
 (5)</t>
    </r>
  </si>
  <si>
    <t xml:space="preserve">TIPOLOGIA DI SERVIZIO (PROGETTAZIONE DEFINITIVA/PROGETTAZIONE ESECUTIVA/DIREZIONE LAVORI) 
</t>
  </si>
  <si>
    <t>DATA EMISSIONE ULTIMA FATTURA
(4)</t>
  </si>
  <si>
    <t xml:space="preserve">
DATA ULTIMAZIONE INCARICO</t>
  </si>
  <si>
    <t xml:space="preserve">
COMMITTENTE</t>
  </si>
  <si>
    <t xml:space="preserve">
OGGETTO COMPLESSIVO DELL'INTERVENTO</t>
  </si>
  <si>
    <t>N</t>
  </si>
  <si>
    <t xml:space="preserve">quanto segue:
</t>
  </si>
  <si>
    <t>DICHIARA</t>
  </si>
  <si>
    <r>
      <t>- professionista oppure legale rappresentante della società, in qualità di mandatario del Raggruppamento Temporaneo (RT),  ___________________________________ _____________________________________________________ con P.I. ____________________________ , con sede legale in____________________________ ( _____ ), via __________________________________ , n. _____ , mandatario del Raggruppamento Temporaneo (RT) di tipo ________________________  tra _________________________ ___________________________________________  (</t>
    </r>
    <r>
      <rPr>
        <b/>
        <i/>
        <sz val="10"/>
        <rFont val="Arial"/>
        <family val="2"/>
      </rPr>
      <t>nota 3</t>
    </r>
    <r>
      <rPr>
        <b/>
        <sz val="10"/>
        <rFont val="Arial"/>
        <family val="2"/>
      </rPr>
      <t>);</t>
    </r>
  </si>
  <si>
    <r>
      <t>ovvero (</t>
    </r>
    <r>
      <rPr>
        <b/>
        <i/>
        <sz val="10"/>
        <color theme="1"/>
        <rFont val="Arial"/>
        <family val="2"/>
      </rPr>
      <t>nota 3</t>
    </r>
    <r>
      <rPr>
        <b/>
        <sz val="10"/>
        <color theme="1"/>
        <rFont val="Arial"/>
        <family val="2"/>
      </rPr>
      <t>)</t>
    </r>
  </si>
  <si>
    <t>- legale rappresentante oppure procuratore generale/speciale (giusta procura allegata alla presente) dell’operatore economico ___________________________________ _____________________________________________________ con P.I. ____________________________ , con sede legale in____________________________ ( _____ ), via __________________________________ , n. _____ ,</t>
  </si>
  <si>
    <t>- professionista singolo con P.I. _____________________________ e con sede legale in ____________________________ ( _____ ), via __________________________________ , n. _____  e P.E.C. ___________________________________ ;</t>
  </si>
  <si>
    <r>
      <t>Il sottoscritto (</t>
    </r>
    <r>
      <rPr>
        <b/>
        <i/>
        <sz val="10"/>
        <color theme="1"/>
        <rFont val="Arial"/>
        <family val="2"/>
      </rPr>
      <t>nota 2</t>
    </r>
    <r>
      <rPr>
        <b/>
        <sz val="10"/>
        <color theme="1"/>
        <rFont val="Arial"/>
        <family val="2"/>
      </rPr>
      <t>) _____________________________________________ nato a ______________________ il ______________  C.F. _________________________ e residente a ____________________________ ( _____ ), via __________________________________ , n. _____ , ai sensi degli artt. 46 e 47 del D.P.R. 445/2000, consapevole delle responsabilità e delle sanzioni penali previste dall’art. 76 del citato decreto in caso di dichiarazioni false o mendaci, in qualità di:</t>
    </r>
  </si>
  <si>
    <t>DICHIARAZIONE RELATIVA AI SOTTO-CRITERI B.1, B.2 e B.3 INERENTI L'ESPERIENZA IN RELAZIONE AI SERVIZI DI PROGETTAZIONE SVOLTI
(Paragrafi 5.2.5, 5.2.6 e 5.2.7 di "Descrizione degli elementi di valutazione e del calcolo dei punteggi dell'offerta tecnica" dell'annesso 3 "REQUISITI DI PARTECIPAZIONE e CRITERI DI VALUTAZIONE")
IMPORTI (al lordo dell’eventuale ribasso, IVA e oneri di legge esclusi) DEI MIGLIORI 10 (DIECI) INCARICHI DI SERVIZI DI PROGETTAZIONE DEFINITIVA O ESECUTIVA E/O DIREZIONE LAVORI, SVOLTI NEL QUINQUENNIO ANTECEDENTE ALLA GARA - ANNI 2018/2022 - E TERMINATI ENTRO LA SCADENZA DELLA GARA
(nota 1)</t>
  </si>
  <si>
    <t>Scheda B.1, B.2 e B.3</t>
  </si>
  <si>
    <t>OGGETTO: Torino, caserma "Cavour" - futura sede di Reparti del comparto Tutela Forestale, Ambientale e Agroalimentare. Affidamento della progettazione degli interventi di ristrutturazione dell'Edificio "B".
STAZIONE APPALTANTE: Comando Generale dell'Arma dei Carabinieri - Centro Unico Contrattuale.
C.U.P.: D16J20001460001   C.I.G.:_________________________
CONCORRENTE:_______________________________________________________________________________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</si>
</sst>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-410]\ * #,##0.00_-;\-[$€-410]\ * #,##0.00_-;_-[$€-410]\ * &quot;-&quot;??_-;_-@_-"/>
    <numFmt numFmtId="165" formatCode="#,##0.00\ [$€-410];\-#,##0.00\ [$€-410]"/>
    <numFmt numFmtId="166" formatCode="#,###\ &quot;mq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u/>
      <sz val="18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0" fontId="5" fillId="0" borderId="0" xfId="1" applyFont="1" applyBorder="1" applyAlignment="1" applyProtection="1">
      <alignment horizontal="justify" vertical="top" wrapText="1"/>
    </xf>
    <xf numFmtId="0" fontId="6" fillId="0" borderId="0" xfId="1" quotePrefix="1" applyFont="1" applyAlignment="1">
      <alignment horizontal="center" vertical="top"/>
    </xf>
    <xf numFmtId="0" fontId="3" fillId="0" borderId="0" xfId="1" applyFont="1" applyAlignment="1">
      <alignment vertical="center" wrapText="1"/>
    </xf>
    <xf numFmtId="0" fontId="5" fillId="0" borderId="0" xfId="1" applyFont="1" applyAlignment="1">
      <alignment horizontal="justify" vertical="top" wrapText="1"/>
    </xf>
    <xf numFmtId="0" fontId="7" fillId="0" borderId="0" xfId="1" applyFont="1" applyBorder="1" applyAlignment="1">
      <alignment horizontal="justify" vertical="top" wrapText="1"/>
    </xf>
    <xf numFmtId="164" fontId="5" fillId="0" borderId="0" xfId="2" applyNumberFormat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>
      <alignment horizontal="right" vertical="center" wrapText="1"/>
    </xf>
    <xf numFmtId="0" fontId="5" fillId="0" borderId="0" xfId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wrapText="1"/>
    </xf>
    <xf numFmtId="165" fontId="0" fillId="0" borderId="1" xfId="2" applyNumberFormat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2" borderId="0" xfId="1" applyFont="1" applyFill="1" applyBorder="1" applyAlignment="1">
      <alignment vertical="center" wrapText="1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0" fontId="6" fillId="2" borderId="0" xfId="1" applyFont="1" applyFill="1" applyBorder="1" applyAlignment="1">
      <alignment vertical="center" wrapText="1"/>
    </xf>
    <xf numFmtId="0" fontId="5" fillId="0" borderId="0" xfId="1" applyFont="1" applyBorder="1" applyAlignment="1" applyProtection="1">
      <alignment vertical="center"/>
    </xf>
    <xf numFmtId="0" fontId="8" fillId="0" borderId="0" xfId="1" applyFont="1" applyAlignment="1">
      <alignment horizontal="center" vertical="center" wrapText="1"/>
    </xf>
    <xf numFmtId="165" fontId="0" fillId="3" borderId="4" xfId="2" applyNumberFormat="1" applyFont="1" applyFill="1" applyBorder="1" applyAlignment="1" applyProtection="1">
      <alignment horizontal="center" vertical="center"/>
      <protection locked="0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164" fontId="9" fillId="3" borderId="7" xfId="2" applyNumberFormat="1" applyFont="1" applyFill="1" applyBorder="1" applyAlignment="1" applyProtection="1">
      <alignment horizontal="center" vertical="center"/>
      <protection locked="0"/>
    </xf>
    <xf numFmtId="164" fontId="9" fillId="3" borderId="8" xfId="2" applyNumberFormat="1" applyFont="1" applyFill="1" applyBorder="1" applyAlignment="1" applyProtection="1">
      <alignment horizontal="center" vertical="center"/>
      <protection locked="0"/>
    </xf>
    <xf numFmtId="2" fontId="9" fillId="3" borderId="9" xfId="1" applyNumberFormat="1" applyFont="1" applyFill="1" applyBorder="1" applyAlignment="1">
      <alignment horizontal="center" vertical="center" wrapText="1"/>
    </xf>
    <xf numFmtId="164" fontId="9" fillId="3" borderId="4" xfId="2" applyNumberFormat="1" applyFont="1" applyFill="1" applyBorder="1" applyAlignment="1" applyProtection="1">
      <alignment horizontal="center" vertical="center"/>
      <protection locked="0"/>
    </xf>
    <xf numFmtId="166" fontId="10" fillId="3" borderId="8" xfId="1" applyNumberFormat="1" applyFont="1" applyFill="1" applyBorder="1" applyAlignment="1">
      <alignment horizontal="left" vertical="center" wrapText="1"/>
    </xf>
    <xf numFmtId="0" fontId="9" fillId="3" borderId="8" xfId="1" applyNumberFormat="1" applyFont="1" applyFill="1" applyBorder="1" applyAlignment="1" applyProtection="1">
      <alignment horizontal="center" vertical="center"/>
      <protection locked="0"/>
    </xf>
    <xf numFmtId="0" fontId="9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9" xfId="1" applyFont="1" applyFill="1" applyBorder="1" applyAlignment="1">
      <alignment horizontal="center" vertical="center"/>
    </xf>
    <xf numFmtId="165" fontId="0" fillId="3" borderId="10" xfId="2" applyNumberFormat="1" applyFont="1" applyFill="1" applyBorder="1" applyAlignment="1" applyProtection="1">
      <alignment horizontal="center" vertical="center"/>
      <protection locked="0"/>
    </xf>
    <xf numFmtId="0" fontId="2" fillId="3" borderId="11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164" fontId="9" fillId="3" borderId="10" xfId="2" applyNumberFormat="1" applyFont="1" applyFill="1" applyBorder="1" applyAlignment="1" applyProtection="1">
      <alignment horizontal="center" vertical="center"/>
      <protection locked="0"/>
    </xf>
    <xf numFmtId="165" fontId="0" fillId="3" borderId="13" xfId="2" applyNumberFormat="1" applyFont="1" applyFill="1" applyBorder="1" applyAlignment="1" applyProtection="1">
      <alignment horizontal="center" vertical="center"/>
      <protection locked="0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164" fontId="9" fillId="3" borderId="13" xfId="2" applyNumberFormat="1" applyFont="1" applyFill="1" applyBorder="1" applyAlignment="1" applyProtection="1">
      <alignment horizontal="center" vertical="center"/>
      <protection locked="0"/>
    </xf>
    <xf numFmtId="165" fontId="0" fillId="0" borderId="4" xfId="2" applyNumberFormat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164" fontId="9" fillId="0" borderId="7" xfId="2" applyNumberFormat="1" applyFont="1" applyBorder="1" applyAlignment="1" applyProtection="1">
      <alignment horizontal="center" vertical="center"/>
      <protection locked="0"/>
    </xf>
    <xf numFmtId="164" fontId="9" fillId="0" borderId="8" xfId="2" applyNumberFormat="1" applyFont="1" applyBorder="1" applyAlignment="1" applyProtection="1">
      <alignment horizontal="center" vertical="center"/>
      <protection locked="0"/>
    </xf>
    <xf numFmtId="2" fontId="9" fillId="0" borderId="9" xfId="1" applyNumberFormat="1" applyFont="1" applyBorder="1" applyAlignment="1">
      <alignment horizontal="center" vertical="center" wrapText="1"/>
    </xf>
    <xf numFmtId="164" fontId="9" fillId="0" borderId="4" xfId="2" applyNumberFormat="1" applyFont="1" applyBorder="1" applyAlignment="1" applyProtection="1">
      <alignment horizontal="center" vertical="center"/>
      <protection locked="0"/>
    </xf>
    <xf numFmtId="166" fontId="10" fillId="0" borderId="14" xfId="1" applyNumberFormat="1" applyFont="1" applyFill="1" applyBorder="1" applyAlignment="1">
      <alignment horizontal="left" vertical="center" wrapText="1"/>
    </xf>
    <xf numFmtId="0" fontId="9" fillId="0" borderId="8" xfId="1" applyNumberFormat="1" applyFont="1" applyBorder="1" applyAlignment="1" applyProtection="1">
      <alignment horizontal="center" vertical="center"/>
      <protection locked="0"/>
    </xf>
    <xf numFmtId="0" fontId="9" fillId="0" borderId="8" xfId="1" applyNumberFormat="1" applyFont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>
      <alignment horizontal="center" vertical="center"/>
    </xf>
    <xf numFmtId="165" fontId="0" fillId="0" borderId="10" xfId="2" applyNumberFormat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164" fontId="9" fillId="0" borderId="10" xfId="2" applyNumberFormat="1" applyFont="1" applyBorder="1" applyAlignment="1" applyProtection="1">
      <alignment horizontal="center" vertical="center"/>
      <protection locked="0"/>
    </xf>
    <xf numFmtId="165" fontId="0" fillId="0" borderId="13" xfId="2" applyNumberFormat="1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64" fontId="9" fillId="0" borderId="13" xfId="2" applyNumberFormat="1" applyFont="1" applyBorder="1" applyAlignment="1" applyProtection="1">
      <alignment horizontal="center" vertical="center"/>
      <protection locked="0"/>
    </xf>
    <xf numFmtId="0" fontId="9" fillId="0" borderId="5" xfId="1" applyNumberFormat="1" applyFont="1" applyBorder="1" applyAlignment="1" applyProtection="1">
      <alignment horizontal="center" vertical="center"/>
      <protection locked="0"/>
    </xf>
    <xf numFmtId="0" fontId="9" fillId="0" borderId="11" xfId="1" applyNumberFormat="1" applyFont="1" applyBorder="1" applyAlignment="1" applyProtection="1">
      <alignment horizontal="center" vertical="center"/>
      <protection locked="0"/>
    </xf>
    <xf numFmtId="0" fontId="9" fillId="0" borderId="14" xfId="1" applyNumberFormat="1" applyFont="1" applyBorder="1" applyAlignment="1" applyProtection="1">
      <alignment horizontal="center" vertical="center"/>
      <protection locked="0"/>
    </xf>
    <xf numFmtId="0" fontId="11" fillId="3" borderId="7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vertical="center" wrapText="1"/>
    </xf>
    <xf numFmtId="0" fontId="11" fillId="3" borderId="7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11" fillId="3" borderId="16" xfId="1" applyFont="1" applyFill="1" applyBorder="1" applyAlignment="1">
      <alignment horizontal="center" vertical="center" wrapText="1"/>
    </xf>
    <xf numFmtId="0" fontId="11" fillId="3" borderId="17" xfId="1" applyFont="1" applyFill="1" applyBorder="1" applyAlignment="1">
      <alignment horizontal="center" vertical="center" wrapText="1"/>
    </xf>
    <xf numFmtId="0" fontId="11" fillId="3" borderId="18" xfId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6" fillId="3" borderId="20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center" wrapText="1"/>
    </xf>
    <xf numFmtId="0" fontId="7" fillId="0" borderId="0" xfId="1" quotePrefix="1" applyFont="1" applyBorder="1" applyAlignment="1">
      <alignment horizontal="left" vertical="center" wrapText="1"/>
    </xf>
    <xf numFmtId="0" fontId="9" fillId="0" borderId="0" xfId="1" applyFont="1"/>
    <xf numFmtId="0" fontId="6" fillId="0" borderId="0" xfId="1" quotePrefix="1" applyFont="1" applyBorder="1" applyAlignment="1">
      <alignment horizontal="left" vertical="center" wrapText="1"/>
    </xf>
    <xf numFmtId="0" fontId="6" fillId="0" borderId="0" xfId="1" quotePrefix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top" wrapText="1"/>
    </xf>
    <xf numFmtId="0" fontId="11" fillId="0" borderId="0" xfId="1" applyFont="1" applyAlignment="1">
      <alignment horizontal="left" vertical="center" wrapText="1"/>
    </xf>
  </cellXfs>
  <cellStyles count="3">
    <cellStyle name="Migliaia 2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66675</xdr:colOff>
          <xdr:row>3</xdr:row>
          <xdr:rowOff>57150</xdr:rowOff>
        </xdr:from>
        <xdr:ext cx="209550" cy="219075"/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5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66675</xdr:colOff>
          <xdr:row>5</xdr:row>
          <xdr:rowOff>57150</xdr:rowOff>
        </xdr:from>
        <xdr:ext cx="209550" cy="238125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500-00000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66675</xdr:colOff>
          <xdr:row>7</xdr:row>
          <xdr:rowOff>123825</xdr:rowOff>
        </xdr:from>
        <xdr:ext cx="209550" cy="219075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500-00000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14</xdr:row>
          <xdr:rowOff>57150</xdr:rowOff>
        </xdr:from>
        <xdr:ext cx="200025" cy="219075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500-00000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15</xdr:row>
          <xdr:rowOff>47625</xdr:rowOff>
        </xdr:from>
        <xdr:ext cx="200025" cy="219075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500-000005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16</xdr:row>
          <xdr:rowOff>57150</xdr:rowOff>
        </xdr:from>
        <xdr:ext cx="200025" cy="219075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500-00000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17</xdr:row>
          <xdr:rowOff>57150</xdr:rowOff>
        </xdr:from>
        <xdr:ext cx="200025" cy="219075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500-00000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18</xdr:row>
          <xdr:rowOff>47625</xdr:rowOff>
        </xdr:from>
        <xdr:ext cx="200025" cy="22860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500-000008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19</xdr:row>
          <xdr:rowOff>57150</xdr:rowOff>
        </xdr:from>
        <xdr:ext cx="200025" cy="219075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500-000009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20</xdr:row>
          <xdr:rowOff>57150</xdr:rowOff>
        </xdr:from>
        <xdr:ext cx="200025" cy="219075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500-00000A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21</xdr:row>
          <xdr:rowOff>47625</xdr:rowOff>
        </xdr:from>
        <xdr:ext cx="200025" cy="219075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500-00000B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22</xdr:row>
          <xdr:rowOff>57150</xdr:rowOff>
        </xdr:from>
        <xdr:ext cx="200025" cy="219075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500-00000C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26</xdr:row>
          <xdr:rowOff>57150</xdr:rowOff>
        </xdr:from>
        <xdr:ext cx="200025" cy="219075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500-00000D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27</xdr:row>
          <xdr:rowOff>47625</xdr:rowOff>
        </xdr:from>
        <xdr:ext cx="200025" cy="219075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500-00000E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28</xdr:row>
          <xdr:rowOff>57150</xdr:rowOff>
        </xdr:from>
        <xdr:ext cx="200025" cy="219075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500-00000F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32</xdr:row>
          <xdr:rowOff>57150</xdr:rowOff>
        </xdr:from>
        <xdr:ext cx="200025" cy="219075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500-000010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33</xdr:row>
          <xdr:rowOff>47625</xdr:rowOff>
        </xdr:from>
        <xdr:ext cx="200025" cy="219075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500-00001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34</xdr:row>
          <xdr:rowOff>57150</xdr:rowOff>
        </xdr:from>
        <xdr:ext cx="200025" cy="219075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500-00001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38</xdr:row>
          <xdr:rowOff>57150</xdr:rowOff>
        </xdr:from>
        <xdr:ext cx="200025" cy="219075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500-00001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39</xdr:row>
          <xdr:rowOff>47625</xdr:rowOff>
        </xdr:from>
        <xdr:ext cx="200025" cy="219075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500-00001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40</xdr:row>
          <xdr:rowOff>57150</xdr:rowOff>
        </xdr:from>
        <xdr:ext cx="200025" cy="219075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500-000015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23</xdr:row>
          <xdr:rowOff>57150</xdr:rowOff>
        </xdr:from>
        <xdr:ext cx="200025" cy="219075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500-00001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24</xdr:row>
          <xdr:rowOff>47625</xdr:rowOff>
        </xdr:from>
        <xdr:ext cx="200025" cy="219075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500-00001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25</xdr:row>
          <xdr:rowOff>57150</xdr:rowOff>
        </xdr:from>
        <xdr:ext cx="200025" cy="219075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500-000018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29</xdr:row>
          <xdr:rowOff>57150</xdr:rowOff>
        </xdr:from>
        <xdr:ext cx="200025" cy="219075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500-000019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30</xdr:row>
          <xdr:rowOff>47625</xdr:rowOff>
        </xdr:from>
        <xdr:ext cx="200025" cy="219075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500-00001A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31</xdr:row>
          <xdr:rowOff>57150</xdr:rowOff>
        </xdr:from>
        <xdr:ext cx="200025" cy="219075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500-00001B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35</xdr:row>
          <xdr:rowOff>57150</xdr:rowOff>
        </xdr:from>
        <xdr:ext cx="200025" cy="219075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500-00001C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36</xdr:row>
          <xdr:rowOff>47625</xdr:rowOff>
        </xdr:from>
        <xdr:ext cx="200025" cy="219075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500-00001D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37</xdr:row>
          <xdr:rowOff>57150</xdr:rowOff>
        </xdr:from>
        <xdr:ext cx="200025" cy="219075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500-00001E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41</xdr:row>
          <xdr:rowOff>57150</xdr:rowOff>
        </xdr:from>
        <xdr:ext cx="200025" cy="219075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500-00001F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42</xdr:row>
          <xdr:rowOff>47625</xdr:rowOff>
        </xdr:from>
        <xdr:ext cx="200025" cy="219075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500-000020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1476375</xdr:colOff>
          <xdr:row>43</xdr:row>
          <xdr:rowOff>57150</xdr:rowOff>
        </xdr:from>
        <xdr:ext cx="200025" cy="219075"/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500-00002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tabSelected="1" topLeftCell="E1" zoomScale="70" zoomScaleNormal="70" zoomScaleSheetLayoutView="70" workbookViewId="0">
      <selection activeCell="B4" sqref="B4:S4"/>
    </sheetView>
  </sheetViews>
  <sheetFormatPr defaultRowHeight="14.25" x14ac:dyDescent="0.2"/>
  <cols>
    <col min="1" max="1" width="9.7109375" style="1" customWidth="1"/>
    <col min="2" max="3" width="35" style="1" customWidth="1"/>
    <col min="4" max="6" width="25.85546875" style="1" customWidth="1"/>
    <col min="7" max="7" width="29.28515625" style="1" customWidth="1"/>
    <col min="8" max="8" width="3" style="1" customWidth="1"/>
    <col min="9" max="9" width="21.28515625" style="1" customWidth="1"/>
    <col min="10" max="11" width="29.28515625" style="1" customWidth="1"/>
    <col min="12" max="12" width="3" style="1" customWidth="1"/>
    <col min="13" max="13" width="21.28515625" style="1" customWidth="1"/>
    <col min="14" max="14" width="17.85546875" style="1" customWidth="1"/>
    <col min="15" max="15" width="29.28515625" style="1" customWidth="1"/>
    <col min="16" max="16" width="3" style="1" customWidth="1"/>
    <col min="17" max="17" width="21.28515625" style="1" customWidth="1"/>
    <col min="18" max="18" width="17.85546875" style="1" customWidth="1"/>
    <col min="19" max="19" width="25.85546875" style="1" customWidth="1"/>
    <col min="20" max="16384" width="9.140625" style="1"/>
  </cols>
  <sheetData>
    <row r="1" spans="1:19" ht="130.5" customHeight="1" x14ac:dyDescent="0.2">
      <c r="A1" s="95" t="s">
        <v>62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4" t="s">
        <v>61</v>
      </c>
      <c r="S1" s="94"/>
    </row>
    <row r="2" spans="1:19" ht="122.25" customHeight="1" x14ac:dyDescent="0.2">
      <c r="A2" s="93" t="s">
        <v>60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46.5" customHeight="1" x14ac:dyDescent="0.2">
      <c r="A3" s="92" t="s">
        <v>59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ht="35.1" customHeight="1" x14ac:dyDescent="0.2">
      <c r="A4" s="89"/>
      <c r="B4" s="91" t="s">
        <v>58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ht="35.1" customHeight="1" x14ac:dyDescent="0.2">
      <c r="A5" s="91" t="s">
        <v>56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19" ht="35.1" customHeight="1" x14ac:dyDescent="0.2">
      <c r="A6" s="89"/>
      <c r="B6" s="90" t="s">
        <v>57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19" ht="35.1" customHeight="1" x14ac:dyDescent="0.2">
      <c r="A7" s="90" t="s">
        <v>56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9" ht="35.1" customHeight="1" x14ac:dyDescent="0.2">
      <c r="A8" s="89"/>
      <c r="B8" s="88" t="s">
        <v>55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</row>
    <row r="9" spans="1:19" ht="35.1" customHeight="1" x14ac:dyDescent="0.2">
      <c r="A9" s="87" t="s">
        <v>54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</row>
    <row r="10" spans="1:19" ht="19.5" customHeight="1" x14ac:dyDescent="0.2">
      <c r="A10" s="86" t="s">
        <v>53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1:19" ht="18.75" customHeight="1" thickBot="1" x14ac:dyDescent="0.2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</row>
    <row r="12" spans="1:19" ht="62.25" customHeight="1" x14ac:dyDescent="0.2">
      <c r="A12" s="84" t="s">
        <v>52</v>
      </c>
      <c r="B12" s="83" t="s">
        <v>51</v>
      </c>
      <c r="C12" s="83" t="s">
        <v>50</v>
      </c>
      <c r="D12" s="83" t="s">
        <v>49</v>
      </c>
      <c r="E12" s="83" t="s">
        <v>48</v>
      </c>
      <c r="F12" s="83" t="s">
        <v>47</v>
      </c>
      <c r="G12" s="82" t="s">
        <v>46</v>
      </c>
      <c r="H12" s="17"/>
      <c r="I12" s="81" t="s">
        <v>45</v>
      </c>
      <c r="J12" s="80"/>
      <c r="K12" s="79"/>
      <c r="L12" s="65"/>
      <c r="M12" s="81" t="s">
        <v>44</v>
      </c>
      <c r="N12" s="80"/>
      <c r="O12" s="79"/>
      <c r="Q12" s="81" t="s">
        <v>43</v>
      </c>
      <c r="R12" s="80"/>
      <c r="S12" s="79"/>
    </row>
    <row r="13" spans="1:19" s="19" customFormat="1" ht="141" customHeight="1" x14ac:dyDescent="0.25">
      <c r="A13" s="78"/>
      <c r="B13" s="77"/>
      <c r="C13" s="77"/>
      <c r="D13" s="77"/>
      <c r="E13" s="77"/>
      <c r="F13" s="77"/>
      <c r="G13" s="76"/>
      <c r="H13" s="17"/>
      <c r="I13" s="75" t="s">
        <v>42</v>
      </c>
      <c r="J13" s="74" t="s">
        <v>41</v>
      </c>
      <c r="K13" s="73" t="s">
        <v>40</v>
      </c>
      <c r="L13" s="15"/>
      <c r="M13" s="72" t="s">
        <v>39</v>
      </c>
      <c r="N13" s="71" t="s">
        <v>38</v>
      </c>
      <c r="O13" s="70" t="s">
        <v>37</v>
      </c>
      <c r="Q13" s="72" t="s">
        <v>36</v>
      </c>
      <c r="R13" s="71" t="s">
        <v>35</v>
      </c>
      <c r="S13" s="70" t="s">
        <v>34</v>
      </c>
    </row>
    <row r="14" spans="1:19" s="19" customFormat="1" ht="46.5" customHeight="1" x14ac:dyDescent="0.25">
      <c r="A14" s="63"/>
      <c r="B14" s="69"/>
      <c r="C14" s="69"/>
      <c r="D14" s="69"/>
      <c r="E14" s="69"/>
      <c r="F14" s="69"/>
      <c r="G14" s="66" t="s">
        <v>33</v>
      </c>
      <c r="H14" s="65"/>
      <c r="I14" s="68" t="s">
        <v>32</v>
      </c>
      <c r="J14" s="67" t="s">
        <v>31</v>
      </c>
      <c r="K14" s="66" t="s">
        <v>30</v>
      </c>
      <c r="L14" s="65"/>
      <c r="M14" s="63"/>
      <c r="N14" s="64" t="s">
        <v>29</v>
      </c>
      <c r="O14" s="61" t="s">
        <v>28</v>
      </c>
      <c r="Q14" s="63"/>
      <c r="R14" s="62" t="s">
        <v>27</v>
      </c>
      <c r="S14" s="61" t="s">
        <v>26</v>
      </c>
    </row>
    <row r="15" spans="1:19" s="19" customFormat="1" ht="24.95" customHeight="1" x14ac:dyDescent="0.25">
      <c r="A15" s="49">
        <v>1</v>
      </c>
      <c r="B15" s="48"/>
      <c r="C15" s="47"/>
      <c r="D15" s="60" t="s">
        <v>24</v>
      </c>
      <c r="E15" s="60" t="s">
        <v>24</v>
      </c>
      <c r="F15" s="46" t="s">
        <v>23</v>
      </c>
      <c r="G15" s="57">
        <v>0</v>
      </c>
      <c r="H15" s="17"/>
      <c r="I15" s="44">
        <v>0.8</v>
      </c>
      <c r="J15" s="43">
        <v>0</v>
      </c>
      <c r="K15" s="42">
        <f>SUM(J15:J17)</f>
        <v>0</v>
      </c>
      <c r="L15" s="15"/>
      <c r="M15" s="56" t="s">
        <v>22</v>
      </c>
      <c r="N15" s="55">
        <v>1</v>
      </c>
      <c r="O15" s="54">
        <f>K15*N15</f>
        <v>0</v>
      </c>
      <c r="Q15" s="56" t="s">
        <v>22</v>
      </c>
      <c r="R15" s="55">
        <v>1</v>
      </c>
      <c r="S15" s="54">
        <f>K15*R15</f>
        <v>0</v>
      </c>
    </row>
    <row r="16" spans="1:19" s="19" customFormat="1" ht="24.95" customHeight="1" x14ac:dyDescent="0.25">
      <c r="A16" s="49"/>
      <c r="B16" s="48"/>
      <c r="C16" s="47"/>
      <c r="D16" s="59"/>
      <c r="E16" s="59"/>
      <c r="F16" s="46" t="s">
        <v>21</v>
      </c>
      <c r="G16" s="53"/>
      <c r="H16" s="17"/>
      <c r="I16" s="44">
        <v>1</v>
      </c>
      <c r="J16" s="43">
        <v>0</v>
      </c>
      <c r="K16" s="42"/>
      <c r="L16" s="15"/>
      <c r="M16" s="52"/>
      <c r="N16" s="51"/>
      <c r="O16" s="50"/>
      <c r="Q16" s="52"/>
      <c r="R16" s="51"/>
      <c r="S16" s="50"/>
    </row>
    <row r="17" spans="1:19" s="19" customFormat="1" ht="24.95" customHeight="1" x14ac:dyDescent="0.25">
      <c r="A17" s="49"/>
      <c r="B17" s="48"/>
      <c r="C17" s="47"/>
      <c r="D17" s="58"/>
      <c r="E17" s="58"/>
      <c r="F17" s="46" t="s">
        <v>20</v>
      </c>
      <c r="G17" s="45"/>
      <c r="H17" s="17"/>
      <c r="I17" s="44">
        <v>0.5</v>
      </c>
      <c r="J17" s="43">
        <v>0</v>
      </c>
      <c r="K17" s="42"/>
      <c r="L17" s="15"/>
      <c r="M17" s="41"/>
      <c r="N17" s="40"/>
      <c r="O17" s="39"/>
      <c r="Q17" s="41"/>
      <c r="R17" s="40"/>
      <c r="S17" s="39"/>
    </row>
    <row r="18" spans="1:19" s="19" customFormat="1" ht="24.95" customHeight="1" x14ac:dyDescent="0.25">
      <c r="A18" s="30">
        <f>A15+1</f>
        <v>2</v>
      </c>
      <c r="B18" s="29"/>
      <c r="C18" s="28"/>
      <c r="D18" s="28"/>
      <c r="E18" s="28"/>
      <c r="F18" s="27" t="s">
        <v>23</v>
      </c>
      <c r="G18" s="38">
        <v>0</v>
      </c>
      <c r="H18" s="17"/>
      <c r="I18" s="25">
        <v>0.8</v>
      </c>
      <c r="J18" s="24">
        <v>0</v>
      </c>
      <c r="K18" s="23">
        <f>SUM(J18:J20)</f>
        <v>0</v>
      </c>
      <c r="L18" s="15"/>
      <c r="M18" s="37" t="s">
        <v>22</v>
      </c>
      <c r="N18" s="36">
        <v>1</v>
      </c>
      <c r="O18" s="35">
        <f>K18*N18</f>
        <v>0</v>
      </c>
      <c r="Q18" s="37" t="s">
        <v>22</v>
      </c>
      <c r="R18" s="36">
        <v>1</v>
      </c>
      <c r="S18" s="35">
        <f>K18*R18</f>
        <v>0</v>
      </c>
    </row>
    <row r="19" spans="1:19" s="19" customFormat="1" ht="24.95" customHeight="1" x14ac:dyDescent="0.25">
      <c r="A19" s="30"/>
      <c r="B19" s="29"/>
      <c r="C19" s="28"/>
      <c r="D19" s="28"/>
      <c r="E19" s="28"/>
      <c r="F19" s="27" t="s">
        <v>21</v>
      </c>
      <c r="G19" s="34"/>
      <c r="H19" s="17"/>
      <c r="I19" s="25">
        <v>1</v>
      </c>
      <c r="J19" s="24">
        <v>0</v>
      </c>
      <c r="K19" s="23"/>
      <c r="L19" s="15"/>
      <c r="M19" s="33"/>
      <c r="N19" s="32"/>
      <c r="O19" s="31"/>
      <c r="Q19" s="33"/>
      <c r="R19" s="32"/>
      <c r="S19" s="31"/>
    </row>
    <row r="20" spans="1:19" s="19" customFormat="1" ht="24.95" customHeight="1" x14ac:dyDescent="0.25">
      <c r="A20" s="30"/>
      <c r="B20" s="29"/>
      <c r="C20" s="28"/>
      <c r="D20" s="28"/>
      <c r="E20" s="28"/>
      <c r="F20" s="27" t="s">
        <v>20</v>
      </c>
      <c r="G20" s="26"/>
      <c r="H20" s="17"/>
      <c r="I20" s="25">
        <v>0.5</v>
      </c>
      <c r="J20" s="24">
        <v>0</v>
      </c>
      <c r="K20" s="23"/>
      <c r="L20" s="15"/>
      <c r="M20" s="22"/>
      <c r="N20" s="21"/>
      <c r="O20" s="20"/>
      <c r="Q20" s="22"/>
      <c r="R20" s="21"/>
      <c r="S20" s="20"/>
    </row>
    <row r="21" spans="1:19" s="19" customFormat="1" ht="24.95" customHeight="1" x14ac:dyDescent="0.25">
      <c r="A21" s="49">
        <f>A18+1</f>
        <v>3</v>
      </c>
      <c r="B21" s="48"/>
      <c r="C21" s="47"/>
      <c r="D21" s="47" t="s">
        <v>24</v>
      </c>
      <c r="E21" s="47" t="s">
        <v>24</v>
      </c>
      <c r="F21" s="46" t="s">
        <v>25</v>
      </c>
      <c r="G21" s="57">
        <v>0</v>
      </c>
      <c r="H21" s="17"/>
      <c r="I21" s="44">
        <v>0.8</v>
      </c>
      <c r="J21" s="43">
        <v>0</v>
      </c>
      <c r="K21" s="42">
        <f>SUM(J21:J23)</f>
        <v>0</v>
      </c>
      <c r="L21" s="15"/>
      <c r="M21" s="56" t="s">
        <v>22</v>
      </c>
      <c r="N21" s="55">
        <v>1</v>
      </c>
      <c r="O21" s="54">
        <f>K21*N21</f>
        <v>0</v>
      </c>
      <c r="Q21" s="56" t="s">
        <v>22</v>
      </c>
      <c r="R21" s="55">
        <v>1</v>
      </c>
      <c r="S21" s="54">
        <f>K21*R21</f>
        <v>0</v>
      </c>
    </row>
    <row r="22" spans="1:19" s="19" customFormat="1" ht="24.95" customHeight="1" x14ac:dyDescent="0.25">
      <c r="A22" s="49"/>
      <c r="B22" s="48"/>
      <c r="C22" s="47"/>
      <c r="D22" s="47"/>
      <c r="E22" s="47"/>
      <c r="F22" s="46" t="s">
        <v>21</v>
      </c>
      <c r="G22" s="53"/>
      <c r="H22" s="17"/>
      <c r="I22" s="44">
        <v>1</v>
      </c>
      <c r="J22" s="43">
        <v>0</v>
      </c>
      <c r="K22" s="42"/>
      <c r="L22" s="15"/>
      <c r="M22" s="52"/>
      <c r="N22" s="51"/>
      <c r="O22" s="50"/>
      <c r="Q22" s="52"/>
      <c r="R22" s="51"/>
      <c r="S22" s="50"/>
    </row>
    <row r="23" spans="1:19" s="19" customFormat="1" ht="24.95" customHeight="1" x14ac:dyDescent="0.25">
      <c r="A23" s="49"/>
      <c r="B23" s="48"/>
      <c r="C23" s="47"/>
      <c r="D23" s="47"/>
      <c r="E23" s="47"/>
      <c r="F23" s="46" t="s">
        <v>20</v>
      </c>
      <c r="G23" s="45"/>
      <c r="H23" s="17"/>
      <c r="I23" s="44">
        <v>0.5</v>
      </c>
      <c r="J23" s="43">
        <v>0</v>
      </c>
      <c r="K23" s="42"/>
      <c r="L23" s="15"/>
      <c r="M23" s="41"/>
      <c r="N23" s="40"/>
      <c r="O23" s="39"/>
      <c r="Q23" s="41"/>
      <c r="R23" s="40"/>
      <c r="S23" s="39"/>
    </row>
    <row r="24" spans="1:19" s="19" customFormat="1" ht="24.95" customHeight="1" x14ac:dyDescent="0.25">
      <c r="A24" s="30">
        <f>A21+1</f>
        <v>4</v>
      </c>
      <c r="B24" s="29"/>
      <c r="C24" s="28"/>
      <c r="D24" s="28"/>
      <c r="E24" s="28"/>
      <c r="F24" s="27" t="s">
        <v>25</v>
      </c>
      <c r="G24" s="38">
        <v>0</v>
      </c>
      <c r="H24" s="17"/>
      <c r="I24" s="25">
        <v>0.8</v>
      </c>
      <c r="J24" s="24">
        <v>0</v>
      </c>
      <c r="K24" s="23">
        <f>SUM(J24:J26)</f>
        <v>0</v>
      </c>
      <c r="L24" s="15"/>
      <c r="M24" s="37" t="s">
        <v>22</v>
      </c>
      <c r="N24" s="36">
        <v>1</v>
      </c>
      <c r="O24" s="35">
        <f>K24*N24</f>
        <v>0</v>
      </c>
      <c r="Q24" s="37" t="s">
        <v>22</v>
      </c>
      <c r="R24" s="36">
        <v>1</v>
      </c>
      <c r="S24" s="35">
        <f>K24*R24</f>
        <v>0</v>
      </c>
    </row>
    <row r="25" spans="1:19" s="19" customFormat="1" ht="24.95" customHeight="1" x14ac:dyDescent="0.25">
      <c r="A25" s="30"/>
      <c r="B25" s="29"/>
      <c r="C25" s="28"/>
      <c r="D25" s="28"/>
      <c r="E25" s="28"/>
      <c r="F25" s="27" t="s">
        <v>21</v>
      </c>
      <c r="G25" s="34"/>
      <c r="H25" s="17"/>
      <c r="I25" s="25">
        <v>1</v>
      </c>
      <c r="J25" s="24">
        <v>0</v>
      </c>
      <c r="K25" s="23"/>
      <c r="L25" s="15"/>
      <c r="M25" s="33"/>
      <c r="N25" s="32"/>
      <c r="O25" s="31"/>
      <c r="Q25" s="33"/>
      <c r="R25" s="32"/>
      <c r="S25" s="31"/>
    </row>
    <row r="26" spans="1:19" s="19" customFormat="1" ht="24.95" customHeight="1" x14ac:dyDescent="0.25">
      <c r="A26" s="30"/>
      <c r="B26" s="29"/>
      <c r="C26" s="28"/>
      <c r="D26" s="28"/>
      <c r="E26" s="28"/>
      <c r="F26" s="27" t="s">
        <v>20</v>
      </c>
      <c r="G26" s="26"/>
      <c r="H26" s="17"/>
      <c r="I26" s="25">
        <v>0.5</v>
      </c>
      <c r="J26" s="24">
        <v>0</v>
      </c>
      <c r="K26" s="23"/>
      <c r="L26" s="15"/>
      <c r="M26" s="22"/>
      <c r="N26" s="21"/>
      <c r="O26" s="20"/>
      <c r="Q26" s="22"/>
      <c r="R26" s="21"/>
      <c r="S26" s="20"/>
    </row>
    <row r="27" spans="1:19" s="19" customFormat="1" ht="24.95" customHeight="1" x14ac:dyDescent="0.25">
      <c r="A27" s="49">
        <f>A24+1</f>
        <v>5</v>
      </c>
      <c r="B27" s="48"/>
      <c r="C27" s="47"/>
      <c r="D27" s="47" t="s">
        <v>24</v>
      </c>
      <c r="E27" s="47" t="s">
        <v>24</v>
      </c>
      <c r="F27" s="46" t="s">
        <v>23</v>
      </c>
      <c r="G27" s="57">
        <v>0</v>
      </c>
      <c r="H27" s="17"/>
      <c r="I27" s="44">
        <v>0.8</v>
      </c>
      <c r="J27" s="43">
        <v>0</v>
      </c>
      <c r="K27" s="42">
        <f>SUM(J27:J29)</f>
        <v>0</v>
      </c>
      <c r="L27" s="15"/>
      <c r="M27" s="56" t="s">
        <v>22</v>
      </c>
      <c r="N27" s="55">
        <v>1</v>
      </c>
      <c r="O27" s="54">
        <f>K27*N27</f>
        <v>0</v>
      </c>
      <c r="Q27" s="56" t="s">
        <v>22</v>
      </c>
      <c r="R27" s="55">
        <v>1</v>
      </c>
      <c r="S27" s="54">
        <f>K27*R27</f>
        <v>0</v>
      </c>
    </row>
    <row r="28" spans="1:19" s="19" customFormat="1" ht="24.95" customHeight="1" x14ac:dyDescent="0.25">
      <c r="A28" s="49"/>
      <c r="B28" s="48"/>
      <c r="C28" s="47"/>
      <c r="D28" s="47"/>
      <c r="E28" s="47"/>
      <c r="F28" s="46" t="s">
        <v>21</v>
      </c>
      <c r="G28" s="53"/>
      <c r="H28" s="17"/>
      <c r="I28" s="44">
        <v>1</v>
      </c>
      <c r="J28" s="43">
        <v>0</v>
      </c>
      <c r="K28" s="42"/>
      <c r="L28" s="15"/>
      <c r="M28" s="52"/>
      <c r="N28" s="51"/>
      <c r="O28" s="50"/>
      <c r="Q28" s="52"/>
      <c r="R28" s="51"/>
      <c r="S28" s="50"/>
    </row>
    <row r="29" spans="1:19" s="19" customFormat="1" ht="24.95" customHeight="1" x14ac:dyDescent="0.25">
      <c r="A29" s="49"/>
      <c r="B29" s="48"/>
      <c r="C29" s="47"/>
      <c r="D29" s="47"/>
      <c r="E29" s="47"/>
      <c r="F29" s="46" t="s">
        <v>20</v>
      </c>
      <c r="G29" s="45"/>
      <c r="H29" s="17"/>
      <c r="I29" s="44">
        <v>0.5</v>
      </c>
      <c r="J29" s="43">
        <v>0</v>
      </c>
      <c r="K29" s="42"/>
      <c r="L29" s="15"/>
      <c r="M29" s="41"/>
      <c r="N29" s="40"/>
      <c r="O29" s="39"/>
      <c r="Q29" s="41"/>
      <c r="R29" s="40"/>
      <c r="S29" s="39"/>
    </row>
    <row r="30" spans="1:19" s="19" customFormat="1" ht="24.95" customHeight="1" x14ac:dyDescent="0.25">
      <c r="A30" s="30">
        <f>A27+1</f>
        <v>6</v>
      </c>
      <c r="B30" s="29"/>
      <c r="C30" s="28"/>
      <c r="D30" s="28"/>
      <c r="E30" s="28"/>
      <c r="F30" s="27" t="s">
        <v>23</v>
      </c>
      <c r="G30" s="38">
        <v>0</v>
      </c>
      <c r="H30" s="17"/>
      <c r="I30" s="25">
        <v>0.8</v>
      </c>
      <c r="J30" s="24">
        <v>0</v>
      </c>
      <c r="K30" s="23">
        <f>SUM(J30:J32)</f>
        <v>0</v>
      </c>
      <c r="L30" s="15"/>
      <c r="M30" s="37" t="s">
        <v>22</v>
      </c>
      <c r="N30" s="36">
        <v>1</v>
      </c>
      <c r="O30" s="35">
        <f>K30*N30</f>
        <v>0</v>
      </c>
      <c r="Q30" s="37" t="s">
        <v>22</v>
      </c>
      <c r="R30" s="36">
        <v>1</v>
      </c>
      <c r="S30" s="35">
        <f>K30*R30</f>
        <v>0</v>
      </c>
    </row>
    <row r="31" spans="1:19" s="19" customFormat="1" ht="24.95" customHeight="1" x14ac:dyDescent="0.25">
      <c r="A31" s="30"/>
      <c r="B31" s="29"/>
      <c r="C31" s="28"/>
      <c r="D31" s="28"/>
      <c r="E31" s="28"/>
      <c r="F31" s="27" t="s">
        <v>21</v>
      </c>
      <c r="G31" s="34"/>
      <c r="H31" s="17"/>
      <c r="I31" s="25">
        <v>1</v>
      </c>
      <c r="J31" s="24">
        <v>0</v>
      </c>
      <c r="K31" s="23"/>
      <c r="L31" s="15"/>
      <c r="M31" s="33"/>
      <c r="N31" s="32"/>
      <c r="O31" s="31"/>
      <c r="Q31" s="33"/>
      <c r="R31" s="32"/>
      <c r="S31" s="31"/>
    </row>
    <row r="32" spans="1:19" s="19" customFormat="1" ht="24.95" customHeight="1" x14ac:dyDescent="0.25">
      <c r="A32" s="30"/>
      <c r="B32" s="29"/>
      <c r="C32" s="28"/>
      <c r="D32" s="28"/>
      <c r="E32" s="28"/>
      <c r="F32" s="27" t="s">
        <v>20</v>
      </c>
      <c r="G32" s="26"/>
      <c r="H32" s="17"/>
      <c r="I32" s="25">
        <v>0.5</v>
      </c>
      <c r="J32" s="24">
        <v>0</v>
      </c>
      <c r="K32" s="23"/>
      <c r="L32" s="15"/>
      <c r="M32" s="22"/>
      <c r="N32" s="21"/>
      <c r="O32" s="20"/>
      <c r="Q32" s="22"/>
      <c r="R32" s="21"/>
      <c r="S32" s="20"/>
    </row>
    <row r="33" spans="1:19" s="19" customFormat="1" ht="24.95" customHeight="1" x14ac:dyDescent="0.25">
      <c r="A33" s="49">
        <f>A30+1</f>
        <v>7</v>
      </c>
      <c r="B33" s="48"/>
      <c r="C33" s="47"/>
      <c r="D33" s="47" t="s">
        <v>24</v>
      </c>
      <c r="E33" s="47" t="s">
        <v>24</v>
      </c>
      <c r="F33" s="46" t="s">
        <v>23</v>
      </c>
      <c r="G33" s="57">
        <v>0</v>
      </c>
      <c r="H33" s="17"/>
      <c r="I33" s="44">
        <v>0.8</v>
      </c>
      <c r="J33" s="43">
        <v>0</v>
      </c>
      <c r="K33" s="42">
        <f>SUM(J33:J35)</f>
        <v>0</v>
      </c>
      <c r="L33" s="15"/>
      <c r="M33" s="56" t="s">
        <v>22</v>
      </c>
      <c r="N33" s="55">
        <v>1</v>
      </c>
      <c r="O33" s="54">
        <f>K33*N33</f>
        <v>0</v>
      </c>
      <c r="Q33" s="56" t="s">
        <v>22</v>
      </c>
      <c r="R33" s="55">
        <v>1</v>
      </c>
      <c r="S33" s="54">
        <f>K33*R33</f>
        <v>0</v>
      </c>
    </row>
    <row r="34" spans="1:19" s="19" customFormat="1" ht="24.95" customHeight="1" x14ac:dyDescent="0.25">
      <c r="A34" s="49"/>
      <c r="B34" s="48"/>
      <c r="C34" s="47"/>
      <c r="D34" s="47"/>
      <c r="E34" s="47"/>
      <c r="F34" s="46" t="s">
        <v>21</v>
      </c>
      <c r="G34" s="53"/>
      <c r="H34" s="17"/>
      <c r="I34" s="44">
        <v>1</v>
      </c>
      <c r="J34" s="43">
        <v>0</v>
      </c>
      <c r="K34" s="42"/>
      <c r="L34" s="15"/>
      <c r="M34" s="52"/>
      <c r="N34" s="51"/>
      <c r="O34" s="50"/>
      <c r="Q34" s="52"/>
      <c r="R34" s="51"/>
      <c r="S34" s="50"/>
    </row>
    <row r="35" spans="1:19" s="19" customFormat="1" ht="24.95" customHeight="1" x14ac:dyDescent="0.25">
      <c r="A35" s="49"/>
      <c r="B35" s="48"/>
      <c r="C35" s="47"/>
      <c r="D35" s="47"/>
      <c r="E35" s="47"/>
      <c r="F35" s="46" t="s">
        <v>20</v>
      </c>
      <c r="G35" s="45"/>
      <c r="H35" s="17"/>
      <c r="I35" s="44">
        <v>0.5</v>
      </c>
      <c r="J35" s="43">
        <v>0</v>
      </c>
      <c r="K35" s="42"/>
      <c r="L35" s="15"/>
      <c r="M35" s="41"/>
      <c r="N35" s="40"/>
      <c r="O35" s="39"/>
      <c r="Q35" s="41"/>
      <c r="R35" s="40"/>
      <c r="S35" s="39"/>
    </row>
    <row r="36" spans="1:19" s="19" customFormat="1" ht="24.95" customHeight="1" x14ac:dyDescent="0.25">
      <c r="A36" s="30">
        <f>A33+1</f>
        <v>8</v>
      </c>
      <c r="B36" s="29"/>
      <c r="C36" s="28"/>
      <c r="D36" s="28"/>
      <c r="E36" s="28"/>
      <c r="F36" s="27" t="s">
        <v>23</v>
      </c>
      <c r="G36" s="38">
        <v>0</v>
      </c>
      <c r="H36" s="17"/>
      <c r="I36" s="25">
        <v>0.8</v>
      </c>
      <c r="J36" s="24">
        <v>0</v>
      </c>
      <c r="K36" s="23">
        <f>SUM(J36:J38)</f>
        <v>0</v>
      </c>
      <c r="L36" s="15"/>
      <c r="M36" s="37" t="s">
        <v>22</v>
      </c>
      <c r="N36" s="36">
        <v>1</v>
      </c>
      <c r="O36" s="35">
        <f>K36*N36</f>
        <v>0</v>
      </c>
      <c r="Q36" s="37" t="s">
        <v>22</v>
      </c>
      <c r="R36" s="36">
        <v>1</v>
      </c>
      <c r="S36" s="35">
        <f>K36*R36</f>
        <v>0</v>
      </c>
    </row>
    <row r="37" spans="1:19" s="19" customFormat="1" ht="24.95" customHeight="1" x14ac:dyDescent="0.25">
      <c r="A37" s="30"/>
      <c r="B37" s="29"/>
      <c r="C37" s="28"/>
      <c r="D37" s="28"/>
      <c r="E37" s="28"/>
      <c r="F37" s="27" t="s">
        <v>21</v>
      </c>
      <c r="G37" s="34"/>
      <c r="H37" s="17"/>
      <c r="I37" s="25">
        <v>1</v>
      </c>
      <c r="J37" s="24">
        <v>0</v>
      </c>
      <c r="K37" s="23"/>
      <c r="L37" s="15"/>
      <c r="M37" s="33"/>
      <c r="N37" s="32"/>
      <c r="O37" s="31"/>
      <c r="Q37" s="33"/>
      <c r="R37" s="32"/>
      <c r="S37" s="31"/>
    </row>
    <row r="38" spans="1:19" s="19" customFormat="1" ht="24.95" customHeight="1" x14ac:dyDescent="0.25">
      <c r="A38" s="30"/>
      <c r="B38" s="29"/>
      <c r="C38" s="28"/>
      <c r="D38" s="28"/>
      <c r="E38" s="28"/>
      <c r="F38" s="27" t="s">
        <v>20</v>
      </c>
      <c r="G38" s="26"/>
      <c r="H38" s="17"/>
      <c r="I38" s="25">
        <v>0.5</v>
      </c>
      <c r="J38" s="24">
        <v>0</v>
      </c>
      <c r="K38" s="23"/>
      <c r="L38" s="15"/>
      <c r="M38" s="22"/>
      <c r="N38" s="21"/>
      <c r="O38" s="20"/>
      <c r="Q38" s="22"/>
      <c r="R38" s="21"/>
      <c r="S38" s="20"/>
    </row>
    <row r="39" spans="1:19" s="19" customFormat="1" ht="24.95" customHeight="1" x14ac:dyDescent="0.25">
      <c r="A39" s="49">
        <f>A36+1</f>
        <v>9</v>
      </c>
      <c r="B39" s="48"/>
      <c r="C39" s="47"/>
      <c r="D39" s="47" t="s">
        <v>24</v>
      </c>
      <c r="E39" s="47" t="s">
        <v>24</v>
      </c>
      <c r="F39" s="46" t="s">
        <v>23</v>
      </c>
      <c r="G39" s="57">
        <v>0</v>
      </c>
      <c r="H39" s="17"/>
      <c r="I39" s="44">
        <v>0.8</v>
      </c>
      <c r="J39" s="43">
        <v>0</v>
      </c>
      <c r="K39" s="42">
        <f>SUM(J39:J41)</f>
        <v>0</v>
      </c>
      <c r="L39" s="15"/>
      <c r="M39" s="56" t="s">
        <v>22</v>
      </c>
      <c r="N39" s="55">
        <v>1</v>
      </c>
      <c r="O39" s="54">
        <f>K39*N39</f>
        <v>0</v>
      </c>
      <c r="Q39" s="56" t="s">
        <v>22</v>
      </c>
      <c r="R39" s="55">
        <v>1</v>
      </c>
      <c r="S39" s="54">
        <f>K39*R39</f>
        <v>0</v>
      </c>
    </row>
    <row r="40" spans="1:19" s="19" customFormat="1" ht="24.95" customHeight="1" x14ac:dyDescent="0.25">
      <c r="A40" s="49"/>
      <c r="B40" s="48"/>
      <c r="C40" s="47"/>
      <c r="D40" s="47"/>
      <c r="E40" s="47"/>
      <c r="F40" s="46" t="s">
        <v>21</v>
      </c>
      <c r="G40" s="53"/>
      <c r="H40" s="17"/>
      <c r="I40" s="44">
        <v>1</v>
      </c>
      <c r="J40" s="43">
        <v>0</v>
      </c>
      <c r="K40" s="42"/>
      <c r="L40" s="15"/>
      <c r="M40" s="52"/>
      <c r="N40" s="51"/>
      <c r="O40" s="50"/>
      <c r="Q40" s="52"/>
      <c r="R40" s="51"/>
      <c r="S40" s="50"/>
    </row>
    <row r="41" spans="1:19" s="19" customFormat="1" ht="24.95" customHeight="1" x14ac:dyDescent="0.25">
      <c r="A41" s="49"/>
      <c r="B41" s="48"/>
      <c r="C41" s="47"/>
      <c r="D41" s="47"/>
      <c r="E41" s="47"/>
      <c r="F41" s="46" t="s">
        <v>20</v>
      </c>
      <c r="G41" s="45"/>
      <c r="H41" s="17"/>
      <c r="I41" s="44">
        <v>0.5</v>
      </c>
      <c r="J41" s="43">
        <v>0</v>
      </c>
      <c r="K41" s="42"/>
      <c r="L41" s="15"/>
      <c r="M41" s="41"/>
      <c r="N41" s="40"/>
      <c r="O41" s="39"/>
      <c r="Q41" s="41"/>
      <c r="R41" s="40"/>
      <c r="S41" s="39"/>
    </row>
    <row r="42" spans="1:19" s="19" customFormat="1" ht="24.95" customHeight="1" x14ac:dyDescent="0.25">
      <c r="A42" s="30">
        <f>A39+1</f>
        <v>10</v>
      </c>
      <c r="B42" s="29"/>
      <c r="C42" s="28"/>
      <c r="D42" s="28"/>
      <c r="E42" s="28"/>
      <c r="F42" s="27" t="s">
        <v>23</v>
      </c>
      <c r="G42" s="38">
        <v>0</v>
      </c>
      <c r="H42" s="17"/>
      <c r="I42" s="25">
        <v>0.8</v>
      </c>
      <c r="J42" s="24">
        <v>0</v>
      </c>
      <c r="K42" s="23">
        <f>SUM(J42:J44)</f>
        <v>0</v>
      </c>
      <c r="L42" s="15"/>
      <c r="M42" s="37" t="s">
        <v>22</v>
      </c>
      <c r="N42" s="36">
        <v>1</v>
      </c>
      <c r="O42" s="35">
        <f>K42*N42</f>
        <v>0</v>
      </c>
      <c r="Q42" s="37" t="s">
        <v>22</v>
      </c>
      <c r="R42" s="36">
        <v>1</v>
      </c>
      <c r="S42" s="35">
        <f>K42*R42</f>
        <v>0</v>
      </c>
    </row>
    <row r="43" spans="1:19" s="19" customFormat="1" ht="24.95" customHeight="1" x14ac:dyDescent="0.25">
      <c r="A43" s="30"/>
      <c r="B43" s="29"/>
      <c r="C43" s="28"/>
      <c r="D43" s="28"/>
      <c r="E43" s="28"/>
      <c r="F43" s="27" t="s">
        <v>21</v>
      </c>
      <c r="G43" s="34"/>
      <c r="H43" s="17"/>
      <c r="I43" s="25">
        <v>1</v>
      </c>
      <c r="J43" s="24">
        <v>0</v>
      </c>
      <c r="K43" s="23"/>
      <c r="L43" s="15"/>
      <c r="M43" s="33"/>
      <c r="N43" s="32"/>
      <c r="O43" s="31"/>
      <c r="Q43" s="33"/>
      <c r="R43" s="32"/>
      <c r="S43" s="31"/>
    </row>
    <row r="44" spans="1:19" s="19" customFormat="1" ht="24.95" customHeight="1" x14ac:dyDescent="0.25">
      <c r="A44" s="30"/>
      <c r="B44" s="29"/>
      <c r="C44" s="28"/>
      <c r="D44" s="28"/>
      <c r="E44" s="28"/>
      <c r="F44" s="27" t="s">
        <v>20</v>
      </c>
      <c r="G44" s="26"/>
      <c r="H44" s="17"/>
      <c r="I44" s="25">
        <v>0.5</v>
      </c>
      <c r="J44" s="24">
        <v>0</v>
      </c>
      <c r="K44" s="23"/>
      <c r="L44" s="15"/>
      <c r="M44" s="22"/>
      <c r="N44" s="21"/>
      <c r="O44" s="20"/>
      <c r="Q44" s="22"/>
      <c r="R44" s="21"/>
      <c r="S44" s="20"/>
    </row>
    <row r="45" spans="1:19" ht="64.5" customHeight="1" thickBot="1" x14ac:dyDescent="0.3">
      <c r="A45" s="11"/>
      <c r="B45" s="11"/>
      <c r="C45" s="11"/>
      <c r="D45" s="11"/>
      <c r="E45" s="11"/>
      <c r="F45" s="18"/>
      <c r="G45" s="18"/>
      <c r="H45" s="17"/>
      <c r="I45" s="14" t="s">
        <v>19</v>
      </c>
      <c r="J45" s="13"/>
      <c r="K45" s="16">
        <f>SUM(K15:K44)</f>
        <v>0</v>
      </c>
      <c r="L45" s="15"/>
      <c r="M45" s="14" t="s">
        <v>18</v>
      </c>
      <c r="N45" s="13"/>
      <c r="O45" s="12">
        <f>O15+O16+O18+O19+O21+O22+O24+O25+O27+O28+O30+O31+O33+O34+O36+O37+O39+O40+O42+O43</f>
        <v>0</v>
      </c>
      <c r="Q45" s="14" t="s">
        <v>17</v>
      </c>
      <c r="R45" s="13"/>
      <c r="S45" s="12">
        <f>SUM(S15:S44)</f>
        <v>0</v>
      </c>
    </row>
    <row r="46" spans="1:19" ht="19.5" customHeight="1" x14ac:dyDescent="0.25">
      <c r="A46" s="11"/>
      <c r="B46" s="11"/>
      <c r="C46" s="11"/>
      <c r="D46" s="11"/>
      <c r="E46" s="11"/>
      <c r="F46" s="10"/>
      <c r="G46" s="10"/>
      <c r="H46" s="10"/>
      <c r="I46" s="10"/>
      <c r="J46" s="8"/>
      <c r="K46" s="8"/>
      <c r="L46" s="8"/>
      <c r="M46" s="9"/>
      <c r="N46" s="9"/>
      <c r="O46" s="8"/>
    </row>
    <row r="47" spans="1:19" ht="57" customHeight="1" x14ac:dyDescent="0.2">
      <c r="A47" s="4" t="s">
        <v>16</v>
      </c>
      <c r="B47" s="7" t="s">
        <v>15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45" customHeight="1" x14ac:dyDescent="0.2">
      <c r="A48" s="4" t="s">
        <v>14</v>
      </c>
      <c r="B48" s="7" t="s">
        <v>13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22" ht="30" customHeight="1" x14ac:dyDescent="0.2">
      <c r="A49" s="4" t="s">
        <v>12</v>
      </c>
      <c r="B49" s="7" t="s">
        <v>11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22" ht="30" customHeight="1" x14ac:dyDescent="0.2">
      <c r="A50" s="4" t="s">
        <v>10</v>
      </c>
      <c r="B50" s="3" t="s">
        <v>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22" ht="30" customHeight="1" x14ac:dyDescent="0.2">
      <c r="A51" s="4" t="s">
        <v>8</v>
      </c>
      <c r="B51" s="3" t="s">
        <v>7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5"/>
      <c r="U51" s="5"/>
      <c r="V51" s="5"/>
    </row>
    <row r="52" spans="1:22" ht="30" customHeight="1" x14ac:dyDescent="0.2">
      <c r="A52" s="4" t="s">
        <v>6</v>
      </c>
      <c r="B52" s="3" t="s">
        <v>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5"/>
      <c r="U52" s="5"/>
      <c r="V52" s="5"/>
    </row>
    <row r="53" spans="1:22" ht="30" customHeight="1" x14ac:dyDescent="0.2">
      <c r="A53" s="4" t="s">
        <v>4</v>
      </c>
      <c r="B53" s="6" t="s">
        <v>3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5"/>
      <c r="U53" s="5"/>
      <c r="V53" s="5"/>
    </row>
    <row r="54" spans="1:22" ht="30" customHeight="1" x14ac:dyDescent="0.2">
      <c r="A54" s="4" t="s">
        <v>2</v>
      </c>
      <c r="B54" s="3" t="s">
        <v>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7" spans="1:22" x14ac:dyDescent="0.2">
      <c r="O57" s="2" t="s">
        <v>0</v>
      </c>
      <c r="P57" s="2"/>
      <c r="Q57" s="2"/>
      <c r="R57" s="2"/>
      <c r="S57" s="2"/>
    </row>
    <row r="58" spans="1:22" x14ac:dyDescent="0.2">
      <c r="O58" s="2"/>
      <c r="P58" s="2"/>
      <c r="Q58" s="2"/>
      <c r="R58" s="2"/>
      <c r="S58" s="2"/>
    </row>
    <row r="59" spans="1:22" x14ac:dyDescent="0.2">
      <c r="O59" s="2"/>
      <c r="P59" s="2"/>
      <c r="Q59" s="2"/>
      <c r="R59" s="2"/>
      <c r="S59" s="2"/>
    </row>
    <row r="60" spans="1:22" x14ac:dyDescent="0.2">
      <c r="O60" s="2"/>
      <c r="P60" s="2"/>
      <c r="Q60" s="2"/>
      <c r="R60" s="2"/>
      <c r="S60" s="2"/>
    </row>
    <row r="61" spans="1:22" x14ac:dyDescent="0.2">
      <c r="O61" s="2"/>
      <c r="P61" s="2"/>
      <c r="Q61" s="2"/>
      <c r="R61" s="2"/>
      <c r="S61" s="2"/>
    </row>
  </sheetData>
  <sheetProtection selectLockedCells="1"/>
  <mergeCells count="165">
    <mergeCell ref="B52:S52"/>
    <mergeCell ref="B53:S53"/>
    <mergeCell ref="B54:S54"/>
    <mergeCell ref="B8:S8"/>
    <mergeCell ref="A9:S9"/>
    <mergeCell ref="A10:S10"/>
    <mergeCell ref="R1:S1"/>
    <mergeCell ref="O57:S61"/>
    <mergeCell ref="B47:S47"/>
    <mergeCell ref="B48:S48"/>
    <mergeCell ref="B49:S49"/>
    <mergeCell ref="B50:S50"/>
    <mergeCell ref="B51:S51"/>
    <mergeCell ref="A1:Q1"/>
    <mergeCell ref="A2:S2"/>
    <mergeCell ref="A3:S3"/>
    <mergeCell ref="B4:S4"/>
    <mergeCell ref="A5:S5"/>
    <mergeCell ref="B6:S6"/>
    <mergeCell ref="M15:M17"/>
    <mergeCell ref="N15:N17"/>
    <mergeCell ref="O15:O17"/>
    <mergeCell ref="Q15:Q17"/>
    <mergeCell ref="R15:R17"/>
    <mergeCell ref="M24:M26"/>
    <mergeCell ref="N24:N26"/>
    <mergeCell ref="O24:O26"/>
    <mergeCell ref="G42:G44"/>
    <mergeCell ref="K27:K29"/>
    <mergeCell ref="K33:K35"/>
    <mergeCell ref="K39:K41"/>
    <mergeCell ref="I45:J45"/>
    <mergeCell ref="M45:N45"/>
    <mergeCell ref="Q45:R45"/>
    <mergeCell ref="G15:G17"/>
    <mergeCell ref="G18:G20"/>
    <mergeCell ref="G21:G23"/>
    <mergeCell ref="G24:G26"/>
    <mergeCell ref="G27:G29"/>
    <mergeCell ref="G30:G32"/>
    <mergeCell ref="G33:G35"/>
    <mergeCell ref="G36:G38"/>
    <mergeCell ref="G39:G41"/>
    <mergeCell ref="A7:O7"/>
    <mergeCell ref="A12:A14"/>
    <mergeCell ref="B12:B14"/>
    <mergeCell ref="C12:C14"/>
    <mergeCell ref="D12:D14"/>
    <mergeCell ref="E12:E14"/>
    <mergeCell ref="F12:F14"/>
    <mergeCell ref="G12:G13"/>
    <mergeCell ref="I12:K12"/>
    <mergeCell ref="M12:O12"/>
    <mergeCell ref="Q12:S12"/>
    <mergeCell ref="Q13:Q14"/>
    <mergeCell ref="A15:A17"/>
    <mergeCell ref="B15:B17"/>
    <mergeCell ref="C15:C17"/>
    <mergeCell ref="D15:D17"/>
    <mergeCell ref="E15:E17"/>
    <mergeCell ref="K15:K17"/>
    <mergeCell ref="M13:M14"/>
    <mergeCell ref="S15:S17"/>
    <mergeCell ref="A24:A26"/>
    <mergeCell ref="B24:B26"/>
    <mergeCell ref="C24:C26"/>
    <mergeCell ref="D24:D26"/>
    <mergeCell ref="E24:E26"/>
    <mergeCell ref="K18:K20"/>
    <mergeCell ref="A18:A20"/>
    <mergeCell ref="B18:B20"/>
    <mergeCell ref="C18:C20"/>
    <mergeCell ref="E30:E32"/>
    <mergeCell ref="D18:D20"/>
    <mergeCell ref="E18:E20"/>
    <mergeCell ref="K21:K23"/>
    <mergeCell ref="A21:A23"/>
    <mergeCell ref="B21:B23"/>
    <mergeCell ref="C21:C23"/>
    <mergeCell ref="D21:D23"/>
    <mergeCell ref="E21:E23"/>
    <mergeCell ref="K24:K26"/>
    <mergeCell ref="A27:A29"/>
    <mergeCell ref="B27:B29"/>
    <mergeCell ref="C27:C29"/>
    <mergeCell ref="D27:D29"/>
    <mergeCell ref="E27:E29"/>
    <mergeCell ref="K30:K32"/>
    <mergeCell ref="A30:A32"/>
    <mergeCell ref="B30:B32"/>
    <mergeCell ref="C30:C32"/>
    <mergeCell ref="D30:D32"/>
    <mergeCell ref="K36:K38"/>
    <mergeCell ref="A36:A38"/>
    <mergeCell ref="B36:B38"/>
    <mergeCell ref="C36:C38"/>
    <mergeCell ref="D36:D38"/>
    <mergeCell ref="E36:E38"/>
    <mergeCell ref="E42:E44"/>
    <mergeCell ref="A33:A35"/>
    <mergeCell ref="B33:B35"/>
    <mergeCell ref="C33:C35"/>
    <mergeCell ref="D33:D35"/>
    <mergeCell ref="E33:E35"/>
    <mergeCell ref="A39:A41"/>
    <mergeCell ref="B39:B41"/>
    <mergeCell ref="C39:C41"/>
    <mergeCell ref="D39:D41"/>
    <mergeCell ref="E39:E41"/>
    <mergeCell ref="K42:K44"/>
    <mergeCell ref="A42:A44"/>
    <mergeCell ref="B42:B44"/>
    <mergeCell ref="C42:C44"/>
    <mergeCell ref="D42:D44"/>
    <mergeCell ref="M21:M23"/>
    <mergeCell ref="N21:N23"/>
    <mergeCell ref="O21:O23"/>
    <mergeCell ref="Q21:Q23"/>
    <mergeCell ref="R21:R23"/>
    <mergeCell ref="S21:S23"/>
    <mergeCell ref="M18:M20"/>
    <mergeCell ref="N18:N20"/>
    <mergeCell ref="O18:O20"/>
    <mergeCell ref="Q18:Q20"/>
    <mergeCell ref="R18:R20"/>
    <mergeCell ref="S18:S20"/>
    <mergeCell ref="Q24:Q26"/>
    <mergeCell ref="R24:R26"/>
    <mergeCell ref="S24:S26"/>
    <mergeCell ref="M27:M29"/>
    <mergeCell ref="N27:N29"/>
    <mergeCell ref="O27:O29"/>
    <mergeCell ref="Q27:Q29"/>
    <mergeCell ref="R27:R29"/>
    <mergeCell ref="S27:S29"/>
    <mergeCell ref="M33:M35"/>
    <mergeCell ref="N33:N35"/>
    <mergeCell ref="O33:O35"/>
    <mergeCell ref="Q33:Q35"/>
    <mergeCell ref="R33:R35"/>
    <mergeCell ref="S33:S35"/>
    <mergeCell ref="M30:M32"/>
    <mergeCell ref="N30:N32"/>
    <mergeCell ref="O30:O32"/>
    <mergeCell ref="Q30:Q32"/>
    <mergeCell ref="R30:R32"/>
    <mergeCell ref="S30:S32"/>
    <mergeCell ref="M39:M41"/>
    <mergeCell ref="N39:N41"/>
    <mergeCell ref="O39:O41"/>
    <mergeCell ref="Q39:Q41"/>
    <mergeCell ref="R39:R41"/>
    <mergeCell ref="S39:S41"/>
    <mergeCell ref="M36:M38"/>
    <mergeCell ref="N36:N38"/>
    <mergeCell ref="O36:O38"/>
    <mergeCell ref="Q36:Q38"/>
    <mergeCell ref="R36:R38"/>
    <mergeCell ref="S36:S38"/>
    <mergeCell ref="M42:M44"/>
    <mergeCell ref="N42:N44"/>
    <mergeCell ref="O42:O44"/>
    <mergeCell ref="Q42:Q44"/>
    <mergeCell ref="R42:R44"/>
    <mergeCell ref="S42:S44"/>
  </mergeCells>
  <printOptions horizontalCentered="1"/>
  <pageMargins left="0.39370078740157483" right="0.39370078740157483" top="0.59055118110236227" bottom="0.39370078740157483" header="0.27559055118110237" footer="0"/>
  <pageSetup paperSize="8" scale="4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3</xdr:row>
                    <xdr:rowOff>57150</xdr:rowOff>
                  </from>
                  <to>
                    <xdr:col>0</xdr:col>
                    <xdr:colOff>276225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5</xdr:row>
                    <xdr:rowOff>57150</xdr:rowOff>
                  </from>
                  <to>
                    <xdr:col>0</xdr:col>
                    <xdr:colOff>276225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7</xdr:row>
                    <xdr:rowOff>123825</xdr:rowOff>
                  </from>
                  <to>
                    <xdr:col>0</xdr:col>
                    <xdr:colOff>276225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14</xdr:row>
                    <xdr:rowOff>57150</xdr:rowOff>
                  </from>
                  <to>
                    <xdr:col>5</xdr:col>
                    <xdr:colOff>1676400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15</xdr:row>
                    <xdr:rowOff>47625</xdr:rowOff>
                  </from>
                  <to>
                    <xdr:col>5</xdr:col>
                    <xdr:colOff>1676400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16</xdr:row>
                    <xdr:rowOff>57150</xdr:rowOff>
                  </from>
                  <to>
                    <xdr:col>5</xdr:col>
                    <xdr:colOff>1676400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17</xdr:row>
                    <xdr:rowOff>57150</xdr:rowOff>
                  </from>
                  <to>
                    <xdr:col>5</xdr:col>
                    <xdr:colOff>1676400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18</xdr:row>
                    <xdr:rowOff>47625</xdr:rowOff>
                  </from>
                  <to>
                    <xdr:col>5</xdr:col>
                    <xdr:colOff>1676400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19</xdr:row>
                    <xdr:rowOff>57150</xdr:rowOff>
                  </from>
                  <to>
                    <xdr:col>5</xdr:col>
                    <xdr:colOff>1676400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20</xdr:row>
                    <xdr:rowOff>57150</xdr:rowOff>
                  </from>
                  <to>
                    <xdr:col>5</xdr:col>
                    <xdr:colOff>1676400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21</xdr:row>
                    <xdr:rowOff>47625</xdr:rowOff>
                  </from>
                  <to>
                    <xdr:col>5</xdr:col>
                    <xdr:colOff>1676400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22</xdr:row>
                    <xdr:rowOff>57150</xdr:rowOff>
                  </from>
                  <to>
                    <xdr:col>5</xdr:col>
                    <xdr:colOff>1676400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26</xdr:row>
                    <xdr:rowOff>57150</xdr:rowOff>
                  </from>
                  <to>
                    <xdr:col>5</xdr:col>
                    <xdr:colOff>1676400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27</xdr:row>
                    <xdr:rowOff>47625</xdr:rowOff>
                  </from>
                  <to>
                    <xdr:col>5</xdr:col>
                    <xdr:colOff>1676400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28</xdr:row>
                    <xdr:rowOff>57150</xdr:rowOff>
                  </from>
                  <to>
                    <xdr:col>5</xdr:col>
                    <xdr:colOff>1676400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32</xdr:row>
                    <xdr:rowOff>57150</xdr:rowOff>
                  </from>
                  <to>
                    <xdr:col>5</xdr:col>
                    <xdr:colOff>1676400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33</xdr:row>
                    <xdr:rowOff>47625</xdr:rowOff>
                  </from>
                  <to>
                    <xdr:col>5</xdr:col>
                    <xdr:colOff>1676400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34</xdr:row>
                    <xdr:rowOff>57150</xdr:rowOff>
                  </from>
                  <to>
                    <xdr:col>5</xdr:col>
                    <xdr:colOff>1676400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38</xdr:row>
                    <xdr:rowOff>57150</xdr:rowOff>
                  </from>
                  <to>
                    <xdr:col>5</xdr:col>
                    <xdr:colOff>1676400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39</xdr:row>
                    <xdr:rowOff>47625</xdr:rowOff>
                  </from>
                  <to>
                    <xdr:col>5</xdr:col>
                    <xdr:colOff>1676400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40</xdr:row>
                    <xdr:rowOff>57150</xdr:rowOff>
                  </from>
                  <to>
                    <xdr:col>5</xdr:col>
                    <xdr:colOff>1676400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23</xdr:row>
                    <xdr:rowOff>57150</xdr:rowOff>
                  </from>
                  <to>
                    <xdr:col>5</xdr:col>
                    <xdr:colOff>1676400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24</xdr:row>
                    <xdr:rowOff>47625</xdr:rowOff>
                  </from>
                  <to>
                    <xdr:col>5</xdr:col>
                    <xdr:colOff>1676400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25</xdr:row>
                    <xdr:rowOff>57150</xdr:rowOff>
                  </from>
                  <to>
                    <xdr:col>5</xdr:col>
                    <xdr:colOff>1676400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29</xdr:row>
                    <xdr:rowOff>57150</xdr:rowOff>
                  </from>
                  <to>
                    <xdr:col>5</xdr:col>
                    <xdr:colOff>1676400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30</xdr:row>
                    <xdr:rowOff>47625</xdr:rowOff>
                  </from>
                  <to>
                    <xdr:col>5</xdr:col>
                    <xdr:colOff>1676400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31</xdr:row>
                    <xdr:rowOff>57150</xdr:rowOff>
                  </from>
                  <to>
                    <xdr:col>5</xdr:col>
                    <xdr:colOff>1676400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35</xdr:row>
                    <xdr:rowOff>57150</xdr:rowOff>
                  </from>
                  <to>
                    <xdr:col>5</xdr:col>
                    <xdr:colOff>1676400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36</xdr:row>
                    <xdr:rowOff>47625</xdr:rowOff>
                  </from>
                  <to>
                    <xdr:col>5</xdr:col>
                    <xdr:colOff>1676400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37</xdr:row>
                    <xdr:rowOff>57150</xdr:rowOff>
                  </from>
                  <to>
                    <xdr:col>5</xdr:col>
                    <xdr:colOff>1676400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41</xdr:row>
                    <xdr:rowOff>57150</xdr:rowOff>
                  </from>
                  <to>
                    <xdr:col>5</xdr:col>
                    <xdr:colOff>1676400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42</xdr:row>
                    <xdr:rowOff>47625</xdr:rowOff>
                  </from>
                  <to>
                    <xdr:col>5</xdr:col>
                    <xdr:colOff>1676400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 altText="">
                <anchor moveWithCells="1">
                  <from>
                    <xdr:col>5</xdr:col>
                    <xdr:colOff>1476375</xdr:colOff>
                    <xdr:row>43</xdr:row>
                    <xdr:rowOff>57150</xdr:rowOff>
                  </from>
                  <to>
                    <xdr:col>5</xdr:col>
                    <xdr:colOff>1676400</xdr:colOff>
                    <xdr:row>43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Sotto-criteri B.1-2-3</vt:lpstr>
      <vt:lpstr>Foglio1</vt:lpstr>
      <vt:lpstr>'Sotto-criteri B.1-2-3'!Area_stampa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D'emilia Antonio (Mar. Magg.)</dc:creator>
  <cp:lastModifiedBy>D'emilia Antonio (Mar. Magg.)</cp:lastModifiedBy>
  <dcterms:created xsi:type="dcterms:W3CDTF">2023-06-08T14:01:53Z</dcterms:created>
  <dcterms:modified xsi:type="dcterms:W3CDTF">2023-06-08T14:02:17Z</dcterms:modified>
</cp:coreProperties>
</file>